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o-\Local Sites\center\app\public\wp-content\themes\keisoku-center.com\"/>
    </mc:Choice>
  </mc:AlternateContent>
  <xr:revisionPtr revIDLastSave="0" documentId="13_ncr:1_{6E940634-388C-4468-B057-2B78D9580141}" xr6:coauthVersionLast="47" xr6:coauthVersionMax="47" xr10:uidLastSave="{00000000-0000-0000-0000-000000000000}"/>
  <bookViews>
    <workbookView xWindow="-110" yWindow="-110" windowWidth="19420" windowHeight="11500" xr2:uid="{4C7AD189-96B0-4CF6-AAA2-CB2BC90EEBDF}"/>
  </bookViews>
  <sheets>
    <sheet name="査定依頼リス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J30" i="1"/>
  <c r="J29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34" i="1"/>
</calcChain>
</file>

<file path=xl/sharedStrings.xml><?xml version="1.0" encoding="utf-8"?>
<sst xmlns="http://schemas.openxmlformats.org/spreadsheetml/2006/main" count="66" uniqueCount="59">
  <si>
    <t>No.</t>
  </si>
  <si>
    <t>No.</t>
    <phoneticPr fontId="1"/>
  </si>
  <si>
    <t>メーカー</t>
  </si>
  <si>
    <t>メーカー</t>
    <phoneticPr fontId="1"/>
  </si>
  <si>
    <t>型番</t>
    <rPh sb="0" eb="2">
      <t>カタバン</t>
    </rPh>
    <phoneticPr fontId="1"/>
  </si>
  <si>
    <t>商品名（任意）</t>
    <rPh sb="0" eb="3">
      <t>ショウヒンメイ</t>
    </rPh>
    <rPh sb="4" eb="6">
      <t>ニンイ</t>
    </rPh>
    <phoneticPr fontId="1"/>
  </si>
  <si>
    <t>数量</t>
    <rPh sb="0" eb="2">
      <t>スウリョウ</t>
    </rPh>
    <phoneticPr fontId="1"/>
  </si>
  <si>
    <t>製造年月（任意）</t>
    <rPh sb="0" eb="4">
      <t>セイゾウネンゲツ</t>
    </rPh>
    <rPh sb="5" eb="7">
      <t>ニンイ</t>
    </rPh>
    <phoneticPr fontId="1"/>
  </si>
  <si>
    <t>備考</t>
    <rPh sb="0" eb="2">
      <t>ビコウ</t>
    </rPh>
    <phoneticPr fontId="1"/>
  </si>
  <si>
    <t>状態カテゴリ</t>
    <rPh sb="0" eb="2">
      <t>ジョウタイ</t>
    </rPh>
    <phoneticPr fontId="1"/>
  </si>
  <si>
    <t>組織名</t>
    <rPh sb="0" eb="2">
      <t>ソシキ</t>
    </rPh>
    <rPh sb="2" eb="3">
      <t>メイ</t>
    </rPh>
    <phoneticPr fontId="1"/>
  </si>
  <si>
    <t>ご担当者様</t>
    <rPh sb="1" eb="5">
      <t>タントウシャサマ</t>
    </rPh>
    <phoneticPr fontId="1"/>
  </si>
  <si>
    <t>E-mail</t>
    <phoneticPr fontId="1"/>
  </si>
  <si>
    <t>TEL</t>
    <phoneticPr fontId="1"/>
  </si>
  <si>
    <t>商品保管地域</t>
    <rPh sb="0" eb="2">
      <t>ショウヒン</t>
    </rPh>
    <rPh sb="2" eb="4">
      <t>ホカン</t>
    </rPh>
    <rPh sb="4" eb="6">
      <t>チイキ</t>
    </rPh>
    <phoneticPr fontId="1"/>
  </si>
  <si>
    <t>開封済み未使用（外箱・説明書・付属品有）</t>
    <rPh sb="0" eb="2">
      <t>カイフウ</t>
    </rPh>
    <rPh sb="2" eb="3">
      <t>ズ</t>
    </rPh>
    <rPh sb="4" eb="7">
      <t>ミシヨウ</t>
    </rPh>
    <rPh sb="8" eb="9">
      <t>ソト</t>
    </rPh>
    <rPh sb="9" eb="10">
      <t>ハコ</t>
    </rPh>
    <rPh sb="11" eb="14">
      <t>セツメイショ</t>
    </rPh>
    <rPh sb="15" eb="17">
      <t>フゾク</t>
    </rPh>
    <rPh sb="17" eb="18">
      <t>ヒン</t>
    </rPh>
    <rPh sb="18" eb="19">
      <t>アリ</t>
    </rPh>
    <phoneticPr fontId="1"/>
  </si>
  <si>
    <t>使用済み動作品（汚れ・破損・メモ書きなし）</t>
    <rPh sb="0" eb="3">
      <t>シヨウズ</t>
    </rPh>
    <rPh sb="4" eb="7">
      <t>ドウサヒン</t>
    </rPh>
    <rPh sb="8" eb="9">
      <t>ヨゴ</t>
    </rPh>
    <rPh sb="11" eb="13">
      <t>ハソン</t>
    </rPh>
    <rPh sb="16" eb="17">
      <t>ガ</t>
    </rPh>
    <phoneticPr fontId="1"/>
  </si>
  <si>
    <t>動作状態不明 or 破損・汚れあり or ジャンク</t>
    <rPh sb="0" eb="4">
      <t>ドウサジョウタイ</t>
    </rPh>
    <rPh sb="4" eb="6">
      <t>フメイ</t>
    </rPh>
    <rPh sb="10" eb="12">
      <t>ハソン</t>
    </rPh>
    <rPh sb="13" eb="14">
      <t>ヨゴ</t>
    </rPh>
    <phoneticPr fontId="1"/>
  </si>
  <si>
    <t>ex.1</t>
    <phoneticPr fontId="1"/>
  </si>
  <si>
    <t>ex.2</t>
  </si>
  <si>
    <t>ex.3</t>
  </si>
  <si>
    <t>ex.4</t>
  </si>
  <si>
    <t>ex.5</t>
  </si>
  <si>
    <t>製造 or 購入年月（任意）</t>
    <rPh sb="0" eb="2">
      <t>セイゾウ</t>
    </rPh>
    <rPh sb="6" eb="8">
      <t>コウニュウ</t>
    </rPh>
    <rPh sb="8" eb="10">
      <t>ネンゲツ</t>
    </rPh>
    <rPh sb="11" eb="13">
      <t>ニンイ</t>
    </rPh>
    <phoneticPr fontId="1"/>
  </si>
  <si>
    <t>2022年12月頃</t>
    <rPh sb="4" eb="5">
      <t>ネン</t>
    </rPh>
    <rPh sb="7" eb="8">
      <t>ガツ</t>
    </rPh>
    <rPh sb="8" eb="9">
      <t>コロ</t>
    </rPh>
    <phoneticPr fontId="1"/>
  </si>
  <si>
    <t>箱に汚れ有</t>
    <rPh sb="0" eb="1">
      <t>ハコ</t>
    </rPh>
    <rPh sb="2" eb="3">
      <t>ヨゴ</t>
    </rPh>
    <rPh sb="4" eb="5">
      <t>アリ</t>
    </rPh>
    <phoneticPr fontId="1"/>
  </si>
  <si>
    <t>外箱/内袋未開封 or もともと封の無い商品で未使用、説明書・付属品有</t>
    <rPh sb="0" eb="2">
      <t>ソトハコ</t>
    </rPh>
    <rPh sb="3" eb="5">
      <t>ウチフクロ</t>
    </rPh>
    <rPh sb="5" eb="8">
      <t>ミカイフウ</t>
    </rPh>
    <rPh sb="16" eb="17">
      <t>フウ</t>
    </rPh>
    <rPh sb="18" eb="19">
      <t>ナ</t>
    </rPh>
    <rPh sb="20" eb="22">
      <t>ショウヒン</t>
    </rPh>
    <rPh sb="23" eb="26">
      <t>ミシヨウ</t>
    </rPh>
    <rPh sb="27" eb="30">
      <t>セツメイショ</t>
    </rPh>
    <rPh sb="31" eb="34">
      <t>フゾクヒン</t>
    </rPh>
    <rPh sb="34" eb="35">
      <t>アリ</t>
    </rPh>
    <phoneticPr fontId="1"/>
  </si>
  <si>
    <t>2015-2016年頃</t>
    <rPh sb="9" eb="10">
      <t>ネン</t>
    </rPh>
    <rPh sb="10" eb="11">
      <t>コロ</t>
    </rPh>
    <phoneticPr fontId="1"/>
  </si>
  <si>
    <t>記入例</t>
    <rPh sb="0" eb="3">
      <t>キニュウレイ</t>
    </rPh>
    <phoneticPr fontId="1"/>
  </si>
  <si>
    <t>希望買取金額（ある場合のみ）</t>
    <rPh sb="0" eb="2">
      <t>キボウ</t>
    </rPh>
    <rPh sb="2" eb="4">
      <t>カイトリ</t>
    </rPh>
    <rPh sb="4" eb="6">
      <t>キンガク</t>
    </rPh>
    <rPh sb="9" eb="11">
      <t>バアイ</t>
    </rPh>
    <phoneticPr fontId="1"/>
  </si>
  <si>
    <t>備考・ご要望</t>
    <rPh sb="0" eb="2">
      <t>ビコウ</t>
    </rPh>
    <rPh sb="4" eb="6">
      <t>ヨウボウ</t>
    </rPh>
    <phoneticPr fontId="1"/>
  </si>
  <si>
    <t>例）キーエンス</t>
    <rPh sb="0" eb="1">
      <t>レイ</t>
    </rPh>
    <phoneticPr fontId="1"/>
  </si>
  <si>
    <t>査定依頼商品</t>
    <rPh sb="0" eb="2">
      <t>サテイ</t>
    </rPh>
    <rPh sb="2" eb="4">
      <t>イライ</t>
    </rPh>
    <rPh sb="4" eb="6">
      <t>ショウヒン</t>
    </rPh>
    <phoneticPr fontId="1"/>
  </si>
  <si>
    <t>※下記「状態カテゴリ」及び「記入例」をご参考に、査定依頼商品リストをご記入ください。</t>
    <rPh sb="1" eb="3">
      <t>カキ</t>
    </rPh>
    <rPh sb="4" eb="6">
      <t>ジョウタイ</t>
    </rPh>
    <rPh sb="11" eb="12">
      <t>オヨ</t>
    </rPh>
    <rPh sb="14" eb="17">
      <t>キニュウレイ</t>
    </rPh>
    <rPh sb="20" eb="22">
      <t>サンコウ</t>
    </rPh>
    <rPh sb="24" eb="26">
      <t>サテイ</t>
    </rPh>
    <rPh sb="26" eb="28">
      <t>イライ</t>
    </rPh>
    <rPh sb="28" eb="30">
      <t>ショウヒン</t>
    </rPh>
    <rPh sb="35" eb="37">
      <t>キニュウ</t>
    </rPh>
    <phoneticPr fontId="1"/>
  </si>
  <si>
    <r>
      <t>PDF等には変換せず、</t>
    </r>
    <r>
      <rPr>
        <b/>
        <sz val="14"/>
        <color rgb="FFFF0000"/>
        <rFont val="游ゴシック"/>
        <family val="3"/>
        <charset val="128"/>
        <scheme val="minor"/>
      </rPr>
      <t>エクセルのまま</t>
    </r>
    <r>
      <rPr>
        <b/>
        <sz val="14"/>
        <color theme="1"/>
        <rFont val="游ゴシック"/>
        <family val="3"/>
        <charset val="128"/>
        <scheme val="minor"/>
      </rPr>
      <t>お送りください。</t>
    </r>
    <rPh sb="3" eb="4">
      <t>ナド</t>
    </rPh>
    <rPh sb="6" eb="8">
      <t>ヘンカン</t>
    </rPh>
    <rPh sb="19" eb="20">
      <t>オク</t>
    </rPh>
    <phoneticPr fontId="1"/>
  </si>
  <si>
    <t>単価（税抜）</t>
    <rPh sb="0" eb="2">
      <t>タンカ</t>
    </rPh>
    <rPh sb="3" eb="5">
      <t>ゼイヌキ</t>
    </rPh>
    <phoneticPr fontId="1"/>
  </si>
  <si>
    <t>査定依頼シート_計測機器買取センター</t>
    <rPh sb="0" eb="2">
      <t>サテイ</t>
    </rPh>
    <rPh sb="2" eb="4">
      <t>イライ</t>
    </rPh>
    <rPh sb="8" eb="10">
      <t>ケイソク</t>
    </rPh>
    <rPh sb="10" eb="12">
      <t>キキ</t>
    </rPh>
    <rPh sb="12" eb="14">
      <t>カイトリ</t>
    </rPh>
    <phoneticPr fontId="1"/>
  </si>
  <si>
    <t>試験使用 or 半年～1年程度使用の動作品</t>
    <rPh sb="0" eb="4">
      <t>シケンシヨウ</t>
    </rPh>
    <rPh sb="8" eb="10">
      <t>ハントシ</t>
    </rPh>
    <rPh sb="12" eb="13">
      <t>ネン</t>
    </rPh>
    <rPh sb="13" eb="15">
      <t>テイド</t>
    </rPh>
    <rPh sb="15" eb="17">
      <t>シヨウ</t>
    </rPh>
    <rPh sb="18" eb="21">
      <t>ドウサヒン</t>
    </rPh>
    <phoneticPr fontId="1"/>
  </si>
  <si>
    <t>例）ミツトヨ</t>
    <rPh sb="0" eb="1">
      <t>レイ</t>
    </rPh>
    <phoneticPr fontId="1"/>
  </si>
  <si>
    <t>CD-20APX</t>
    <phoneticPr fontId="1"/>
  </si>
  <si>
    <t>VL-570</t>
    <phoneticPr fontId="1"/>
  </si>
  <si>
    <t>3Dスキャナ型三次元測定</t>
    <phoneticPr fontId="1"/>
  </si>
  <si>
    <t>デジタルノギス</t>
    <phoneticPr fontId="1"/>
  </si>
  <si>
    <t>例）RIGOL</t>
    <rPh sb="0" eb="1">
      <t>レイ</t>
    </rPh>
    <phoneticPr fontId="1"/>
  </si>
  <si>
    <t>スペクトラム・アナライザ</t>
    <phoneticPr fontId="1"/>
  </si>
  <si>
    <t>例）アジレント</t>
    <rPh sb="0" eb="1">
      <t>レイ</t>
    </rPh>
    <phoneticPr fontId="1"/>
  </si>
  <si>
    <t>N9340B</t>
    <phoneticPr fontId="1"/>
  </si>
  <si>
    <t>2014年</t>
    <rPh sb="4" eb="5">
      <t>ネン</t>
    </rPh>
    <phoneticPr fontId="1"/>
  </si>
  <si>
    <t>BM1-47A</t>
    <phoneticPr fontId="1"/>
  </si>
  <si>
    <t>ゲージブロックセット</t>
    <phoneticPr fontId="1"/>
  </si>
  <si>
    <t>4mm, 6mmのゲージ欠損</t>
    <rPh sb="12" eb="14">
      <t>ケッソン</t>
    </rPh>
    <phoneticPr fontId="1"/>
  </si>
  <si>
    <t>DS1202Z-E</t>
    <phoneticPr fontId="1"/>
  </si>
  <si>
    <t>デジタル・オシロスコープ</t>
    <phoneticPr fontId="1"/>
  </si>
  <si>
    <t>商品計</t>
    <rPh sb="0" eb="3">
      <t>ショウヒンケイ</t>
    </rPh>
    <phoneticPr fontId="1"/>
  </si>
  <si>
    <t>小計</t>
    <rPh sb="0" eb="2">
      <t>ショウケイ</t>
    </rPh>
    <phoneticPr fontId="1"/>
  </si>
  <si>
    <t>税</t>
    <rPh sb="0" eb="1">
      <t>ゼイ</t>
    </rPh>
    <phoneticPr fontId="1"/>
  </si>
  <si>
    <t>合計</t>
    <rPh sb="0" eb="2">
      <t>ゴウケイ</t>
    </rPh>
    <phoneticPr fontId="1"/>
  </si>
  <si>
    <t>ファイル送付先：cs@keisoku-center.com</t>
    <rPh sb="4" eb="6">
      <t>ソウフ</t>
    </rPh>
    <rPh sb="6" eb="7">
      <t>サキ</t>
    </rPh>
    <phoneticPr fontId="1"/>
  </si>
  <si>
    <t>ご不明な点等ございましたら 0120-158-128 までお問い合わせください。</t>
    <rPh sb="30" eb="31">
      <t>ト</t>
    </rPh>
    <rPh sb="32" eb="33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</si>
</sst>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_);\([$¥-411]#,##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dotted">
        <color rgb="FFFF0000"/>
      </bottom>
      <diagonal/>
    </border>
    <border>
      <left/>
      <right style="thick">
        <color rgb="FFFF0000"/>
      </right>
      <top style="thick">
        <color rgb="FFFF0000"/>
      </top>
      <bottom style="dotted">
        <color rgb="FFFF0000"/>
      </bottom>
      <diagonal/>
    </border>
    <border>
      <left style="thick">
        <color rgb="FFFF0000"/>
      </left>
      <right/>
      <top style="dotted">
        <color rgb="FFFF0000"/>
      </top>
      <bottom style="double">
        <color rgb="FFFF0000"/>
      </bottom>
      <diagonal/>
    </border>
    <border>
      <left/>
      <right style="thick">
        <color rgb="FFFF0000"/>
      </right>
      <top style="dotted">
        <color rgb="FFFF0000"/>
      </top>
      <bottom style="double">
        <color rgb="FFFF0000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55" fontId="0" fillId="0" borderId="0" xfId="0" applyNumberForma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0" fillId="0" borderId="17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20" xfId="1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8" fontId="0" fillId="0" borderId="22" xfId="1" applyFont="1" applyBorder="1">
      <alignment vertical="center"/>
    </xf>
    <xf numFmtId="38" fontId="0" fillId="0" borderId="24" xfId="1" applyFont="1" applyBorder="1">
      <alignment vertical="center"/>
    </xf>
    <xf numFmtId="176" fontId="2" fillId="0" borderId="20" xfId="1" applyNumberFormat="1" applyFont="1" applyBorder="1">
      <alignment vertical="center"/>
    </xf>
    <xf numFmtId="0" fontId="8" fillId="3" borderId="0" xfId="0" applyFont="1" applyFill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diagonalUp="0" diagonalDown="0">
        <left/>
        <right style="thick">
          <color rgb="FFFF0000"/>
        </right>
        <top/>
        <bottom/>
        <vertical/>
        <horizontal/>
      </border>
    </dxf>
    <dxf>
      <border diagonalUp="0" diagonalDown="0">
        <left style="thick">
          <color rgb="FFFF0000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EA8F1A-5521-48FA-92CE-322694618FFE}" name="テーブル1" displayName="テーブル1" ref="A33:J133" totalsRowShown="0">
  <autoFilter ref="A33:J133" xr:uid="{5BEA8F1A-5521-48FA-92CE-322694618FFE}"/>
  <tableColumns count="10">
    <tableColumn id="1" xr3:uid="{9CA3DF9F-7F0F-470F-8B2E-4E08A424693D}" name="No." dataDxfId="6"/>
    <tableColumn id="2" xr3:uid="{098FA5AB-0798-4F01-8997-71BA5E945B8D}" name="メーカー"/>
    <tableColumn id="3" xr3:uid="{9DD9C8E6-4B04-4088-AB30-89712A88CDAB}" name="型番"/>
    <tableColumn id="4" xr3:uid="{0BE0AEE3-3C80-4036-9AF2-0F5DF1EF3767}" name="商品名（任意）"/>
    <tableColumn id="5" xr3:uid="{DEA98D2D-527A-4C6C-92B6-724504F48753}" name="製造年月（任意）"/>
    <tableColumn id="6" xr3:uid="{64DB69AE-BDF3-4F3E-8038-7C3819AD6806}" name="状態カテゴリ"/>
    <tableColumn id="7" xr3:uid="{094B8F71-E3D3-44CE-B9BF-98CE5925668A}" name="数量"/>
    <tableColumn id="8" xr3:uid="{7A2C7BE5-3732-473E-AD31-0B2FF01CA872}" name="備考"/>
    <tableColumn id="9" xr3:uid="{2697357C-6C09-4592-9AFF-1262E8299C05}" name="単価（税抜）" dataDxfId="5" dataCellStyle="桁区切り"/>
    <tableColumn id="11" xr3:uid="{628D3E4D-F260-49A9-9618-AE395BE8CCEF}" name="商品計" dataDxfId="4" dataCellStyle="桁区切り">
      <calculatedColumnFormula>IFERROR(テーブル1[[#This Row],[単価（税抜）]]*テーブル1[[#This Row],[数量]],"")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ECD468-3472-449F-BD40-0F4A23B30B89}" name="テーブル4" displayName="テーブル4" ref="A25:H30" totalsRowShown="0" headerRowDxfId="3">
  <autoFilter ref="A25:H30" xr:uid="{7EECD468-3472-449F-BD40-0F4A23B30B89}"/>
  <tableColumns count="8">
    <tableColumn id="1" xr3:uid="{D26131F0-8D3D-4E47-98E9-C3043FE56F01}" name="No." dataDxfId="2"/>
    <tableColumn id="2" xr3:uid="{50E2FDD2-E5AA-4048-9694-BECB84D90CC6}" name="メーカー"/>
    <tableColumn id="3" xr3:uid="{27209E81-BE40-47A3-8428-7D79D2C41F46}" name="型番"/>
    <tableColumn id="4" xr3:uid="{89D7679C-99F7-415B-8791-62E2857B8EDF}" name="商品名（任意）"/>
    <tableColumn id="5" xr3:uid="{A02E5C4E-E65A-442C-8F51-7067E879CC96}" name="製造 or 購入年月（任意）"/>
    <tableColumn id="6" xr3:uid="{85A40F8C-4F60-4803-B9BA-D41EEA768C20}" name="状態カテゴリ" dataDxfId="1"/>
    <tableColumn id="7" xr3:uid="{040BC075-335A-400F-9231-E8013920AD7C}" name="数量" dataDxfId="0"/>
    <tableColumn id="8" xr3:uid="{BD7944FC-4F94-4B1F-BCDB-20296A104290}" name="備考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331B6-2E54-4CF7-AC7B-CFDF1AFF8F32}">
  <dimension ref="A1:J134"/>
  <sheetViews>
    <sheetView tabSelected="1" workbookViewId="0">
      <selection activeCell="A6" sqref="A6"/>
    </sheetView>
  </sheetViews>
  <sheetFormatPr defaultRowHeight="18" x14ac:dyDescent="0.55000000000000004"/>
  <cols>
    <col min="1" max="1" width="12.4140625" bestFit="1" customWidth="1"/>
    <col min="2" max="2" width="14.4140625" bestFit="1" customWidth="1"/>
    <col min="3" max="3" width="16.5" bestFit="1" customWidth="1"/>
    <col min="4" max="4" width="17" customWidth="1"/>
    <col min="5" max="5" width="27.33203125" bestFit="1" customWidth="1"/>
    <col min="6" max="6" width="16.33203125" bestFit="1" customWidth="1"/>
    <col min="7" max="7" width="9" bestFit="1" customWidth="1"/>
    <col min="8" max="8" width="30.1640625" customWidth="1"/>
    <col min="9" max="9" width="14.4140625" bestFit="1" customWidth="1"/>
    <col min="10" max="10" width="16.4140625" bestFit="1" customWidth="1"/>
  </cols>
  <sheetData>
    <row r="1" spans="1:5" ht="26.5" x14ac:dyDescent="0.55000000000000004">
      <c r="A1" s="8" t="s">
        <v>36</v>
      </c>
    </row>
    <row r="2" spans="1:5" ht="18" customHeight="1" x14ac:dyDescent="0.55000000000000004">
      <c r="A2" s="8"/>
    </row>
    <row r="3" spans="1:5" ht="22.5" x14ac:dyDescent="0.55000000000000004">
      <c r="A3" s="25" t="s">
        <v>57</v>
      </c>
      <c r="B3" s="25"/>
      <c r="C3" s="25"/>
      <c r="D3" s="25"/>
    </row>
    <row r="4" spans="1:5" ht="22.5" x14ac:dyDescent="0.55000000000000004">
      <c r="A4" s="7" t="s">
        <v>34</v>
      </c>
      <c r="B4" s="12"/>
      <c r="C4" s="12"/>
      <c r="D4" s="12"/>
    </row>
    <row r="5" spans="1:5" ht="22.5" x14ac:dyDescent="0.55000000000000004">
      <c r="A5" s="7" t="s">
        <v>58</v>
      </c>
      <c r="B5" s="12"/>
      <c r="C5" s="12"/>
      <c r="D5" s="12"/>
    </row>
    <row r="7" spans="1:5" x14ac:dyDescent="0.55000000000000004">
      <c r="A7" s="37" t="s">
        <v>10</v>
      </c>
      <c r="B7" s="38"/>
      <c r="C7" s="26"/>
      <c r="D7" s="27"/>
      <c r="E7" s="28"/>
    </row>
    <row r="8" spans="1:5" x14ac:dyDescent="0.55000000000000004">
      <c r="A8" s="39" t="s">
        <v>11</v>
      </c>
      <c r="B8" s="40"/>
      <c r="C8" s="29"/>
      <c r="D8" s="30"/>
      <c r="E8" s="31"/>
    </row>
    <row r="9" spans="1:5" x14ac:dyDescent="0.55000000000000004">
      <c r="A9" s="39" t="s">
        <v>12</v>
      </c>
      <c r="B9" s="40"/>
      <c r="C9" s="29"/>
      <c r="D9" s="30"/>
      <c r="E9" s="31"/>
    </row>
    <row r="10" spans="1:5" x14ac:dyDescent="0.55000000000000004">
      <c r="A10" s="39" t="s">
        <v>13</v>
      </c>
      <c r="B10" s="40"/>
      <c r="C10" s="29"/>
      <c r="D10" s="30"/>
      <c r="E10" s="31"/>
    </row>
    <row r="11" spans="1:5" x14ac:dyDescent="0.55000000000000004">
      <c r="A11" s="39" t="s">
        <v>14</v>
      </c>
      <c r="B11" s="40"/>
      <c r="C11" s="29"/>
      <c r="D11" s="30"/>
      <c r="E11" s="31"/>
    </row>
    <row r="12" spans="1:5" x14ac:dyDescent="0.55000000000000004">
      <c r="A12" s="39" t="s">
        <v>29</v>
      </c>
      <c r="B12" s="40"/>
      <c r="C12" s="29"/>
      <c r="D12" s="30"/>
      <c r="E12" s="31"/>
    </row>
    <row r="13" spans="1:5" x14ac:dyDescent="0.55000000000000004">
      <c r="A13" s="32" t="s">
        <v>30</v>
      </c>
      <c r="B13" s="33"/>
      <c r="C13" s="34"/>
      <c r="D13" s="35"/>
      <c r="E13" s="36"/>
    </row>
    <row r="15" spans="1:5" x14ac:dyDescent="0.55000000000000004">
      <c r="A15" s="11" t="s">
        <v>33</v>
      </c>
    </row>
    <row r="17" spans="1:10" x14ac:dyDescent="0.55000000000000004">
      <c r="A17" s="10" t="s">
        <v>9</v>
      </c>
    </row>
    <row r="18" spans="1:10" x14ac:dyDescent="0.55000000000000004">
      <c r="A18" s="2">
        <v>5</v>
      </c>
      <c r="B18" s="41" t="s">
        <v>26</v>
      </c>
      <c r="C18" s="42"/>
      <c r="D18" s="42"/>
      <c r="E18" s="42"/>
    </row>
    <row r="19" spans="1:10" x14ac:dyDescent="0.55000000000000004">
      <c r="A19" s="3">
        <v>4</v>
      </c>
      <c r="B19" s="41" t="s">
        <v>15</v>
      </c>
      <c r="C19" s="42"/>
      <c r="D19" s="42"/>
      <c r="E19" s="42"/>
    </row>
    <row r="20" spans="1:10" x14ac:dyDescent="0.55000000000000004">
      <c r="A20" s="3">
        <v>3</v>
      </c>
      <c r="B20" s="41" t="s">
        <v>37</v>
      </c>
      <c r="C20" s="42"/>
      <c r="D20" s="42"/>
      <c r="E20" s="42"/>
    </row>
    <row r="21" spans="1:10" x14ac:dyDescent="0.55000000000000004">
      <c r="A21" s="3">
        <v>2</v>
      </c>
      <c r="B21" s="41" t="s">
        <v>16</v>
      </c>
      <c r="C21" s="42"/>
      <c r="D21" s="42"/>
      <c r="E21" s="42"/>
    </row>
    <row r="22" spans="1:10" x14ac:dyDescent="0.55000000000000004">
      <c r="A22" s="4">
        <v>1</v>
      </c>
      <c r="B22" s="41" t="s">
        <v>17</v>
      </c>
      <c r="C22" s="42"/>
      <c r="D22" s="42"/>
      <c r="E22" s="42"/>
    </row>
    <row r="23" spans="1:10" x14ac:dyDescent="0.55000000000000004">
      <c r="B23" s="5"/>
      <c r="C23" s="5"/>
      <c r="D23" s="5"/>
      <c r="E23" s="5"/>
    </row>
    <row r="24" spans="1:10" x14ac:dyDescent="0.55000000000000004">
      <c r="A24" s="10" t="s">
        <v>28</v>
      </c>
    </row>
    <row r="25" spans="1:10" x14ac:dyDescent="0.55000000000000004">
      <c r="A25" s="1" t="s">
        <v>0</v>
      </c>
      <c r="B25" s="1" t="s">
        <v>2</v>
      </c>
      <c r="C25" s="1" t="s">
        <v>4</v>
      </c>
      <c r="D25" s="1" t="s">
        <v>5</v>
      </c>
      <c r="E25" s="1" t="s">
        <v>23</v>
      </c>
      <c r="F25" s="1" t="s">
        <v>9</v>
      </c>
      <c r="G25" s="1" t="s">
        <v>6</v>
      </c>
      <c r="H25" s="1" t="s">
        <v>8</v>
      </c>
    </row>
    <row r="26" spans="1:10" x14ac:dyDescent="0.55000000000000004">
      <c r="A26" s="1" t="s">
        <v>18</v>
      </c>
      <c r="B26" s="5" t="s">
        <v>38</v>
      </c>
      <c r="C26" s="5" t="s">
        <v>39</v>
      </c>
      <c r="D26" s="5" t="s">
        <v>42</v>
      </c>
      <c r="E26" s="6">
        <v>45170</v>
      </c>
      <c r="F26" s="1">
        <v>5</v>
      </c>
      <c r="G26" s="1">
        <v>1</v>
      </c>
      <c r="H26" s="5" t="s">
        <v>25</v>
      </c>
    </row>
    <row r="27" spans="1:10" x14ac:dyDescent="0.55000000000000004">
      <c r="A27" s="1" t="s">
        <v>19</v>
      </c>
      <c r="B27" t="s">
        <v>31</v>
      </c>
      <c r="C27" t="s">
        <v>40</v>
      </c>
      <c r="D27" t="s">
        <v>41</v>
      </c>
      <c r="E27" t="s">
        <v>24</v>
      </c>
      <c r="F27" s="1">
        <v>2</v>
      </c>
      <c r="G27" s="1">
        <v>1</v>
      </c>
    </row>
    <row r="28" spans="1:10" ht="18.5" thickBot="1" x14ac:dyDescent="0.6">
      <c r="A28" s="1" t="s">
        <v>20</v>
      </c>
      <c r="B28" t="s">
        <v>45</v>
      </c>
      <c r="C28" t="s">
        <v>46</v>
      </c>
      <c r="D28" t="s">
        <v>44</v>
      </c>
      <c r="E28" t="s">
        <v>47</v>
      </c>
      <c r="F28" s="1">
        <v>2</v>
      </c>
      <c r="G28" s="1">
        <v>1</v>
      </c>
    </row>
    <row r="29" spans="1:10" ht="18.5" thickTop="1" x14ac:dyDescent="0.55000000000000004">
      <c r="A29" s="1" t="s">
        <v>21</v>
      </c>
      <c r="B29" t="s">
        <v>38</v>
      </c>
      <c r="C29" t="s">
        <v>49</v>
      </c>
      <c r="D29" t="s">
        <v>48</v>
      </c>
      <c r="E29" t="s">
        <v>27</v>
      </c>
      <c r="F29" s="1">
        <v>1</v>
      </c>
      <c r="G29" s="1">
        <v>1</v>
      </c>
      <c r="H29" t="s">
        <v>50</v>
      </c>
      <c r="I29" s="20" t="s">
        <v>54</v>
      </c>
      <c r="J29" s="22">
        <f>SUM(テーブル1[商品計])</f>
        <v>0</v>
      </c>
    </row>
    <row r="30" spans="1:10" ht="18.5" thickBot="1" x14ac:dyDescent="0.6">
      <c r="A30" s="1" t="s">
        <v>22</v>
      </c>
      <c r="B30" t="s">
        <v>43</v>
      </c>
      <c r="C30" t="s">
        <v>51</v>
      </c>
      <c r="D30" t="s">
        <v>52</v>
      </c>
      <c r="E30" s="6">
        <v>43709</v>
      </c>
      <c r="F30" s="1">
        <v>4</v>
      </c>
      <c r="G30" s="1">
        <v>1</v>
      </c>
      <c r="I30" s="21" t="s">
        <v>55</v>
      </c>
      <c r="J30" s="23">
        <f>ROUND(J29*10%,0)</f>
        <v>0</v>
      </c>
    </row>
    <row r="31" spans="1:10" ht="19" thickTop="1" thickBot="1" x14ac:dyDescent="0.6">
      <c r="A31" s="1"/>
      <c r="E31" s="6"/>
      <c r="F31" s="1"/>
      <c r="G31" s="1"/>
      <c r="I31" s="19" t="s">
        <v>56</v>
      </c>
      <c r="J31" s="24">
        <f>SUM(J29:J30)</f>
        <v>0</v>
      </c>
    </row>
    <row r="32" spans="1:10" ht="19" thickTop="1" thickBot="1" x14ac:dyDescent="0.6">
      <c r="A32" s="9" t="s">
        <v>32</v>
      </c>
    </row>
    <row r="33" spans="1:10" ht="18.5" thickTop="1" x14ac:dyDescent="0.55000000000000004">
      <c r="A33" s="1" t="s">
        <v>1</v>
      </c>
      <c r="B33" s="1" t="s">
        <v>3</v>
      </c>
      <c r="C33" s="1" t="s">
        <v>4</v>
      </c>
      <c r="D33" s="1" t="s">
        <v>5</v>
      </c>
      <c r="E33" s="1" t="s">
        <v>7</v>
      </c>
      <c r="F33" s="1" t="s">
        <v>9</v>
      </c>
      <c r="G33" s="1" t="s">
        <v>6</v>
      </c>
      <c r="H33" s="1" t="s">
        <v>8</v>
      </c>
      <c r="I33" s="13" t="s">
        <v>35</v>
      </c>
      <c r="J33" s="14" t="s">
        <v>53</v>
      </c>
    </row>
    <row r="34" spans="1:10" x14ac:dyDescent="0.55000000000000004">
      <c r="A34" s="1">
        <v>1</v>
      </c>
      <c r="I34" s="15"/>
      <c r="J34" s="16">
        <f>IFERROR(テーブル1[[#This Row],[単価（税抜）]]*テーブル1[[#This Row],[数量]],"")</f>
        <v>0</v>
      </c>
    </row>
    <row r="35" spans="1:10" x14ac:dyDescent="0.55000000000000004">
      <c r="A35" s="1">
        <v>2</v>
      </c>
      <c r="I35" s="15"/>
      <c r="J35" s="16">
        <f>IFERROR(テーブル1[[#This Row],[単価（税抜）]]*テーブル1[[#This Row],[数量]],"")</f>
        <v>0</v>
      </c>
    </row>
    <row r="36" spans="1:10" x14ac:dyDescent="0.55000000000000004">
      <c r="A36" s="1">
        <v>3</v>
      </c>
      <c r="I36" s="15"/>
      <c r="J36" s="16">
        <f>IFERROR(テーブル1[[#This Row],[単価（税抜）]]*テーブル1[[#This Row],[数量]],"")</f>
        <v>0</v>
      </c>
    </row>
    <row r="37" spans="1:10" x14ac:dyDescent="0.55000000000000004">
      <c r="A37" s="1">
        <v>4</v>
      </c>
      <c r="I37" s="15"/>
      <c r="J37" s="16">
        <f>IFERROR(テーブル1[[#This Row],[単価（税抜）]]*テーブル1[[#This Row],[数量]],"")</f>
        <v>0</v>
      </c>
    </row>
    <row r="38" spans="1:10" x14ac:dyDescent="0.55000000000000004">
      <c r="A38" s="1">
        <v>5</v>
      </c>
      <c r="I38" s="15"/>
      <c r="J38" s="16">
        <f>IFERROR(テーブル1[[#This Row],[単価（税抜）]]*テーブル1[[#This Row],[数量]],"")</f>
        <v>0</v>
      </c>
    </row>
    <row r="39" spans="1:10" x14ac:dyDescent="0.55000000000000004">
      <c r="A39" s="1">
        <v>6</v>
      </c>
      <c r="I39" s="15"/>
      <c r="J39" s="16">
        <f>IFERROR(テーブル1[[#This Row],[単価（税抜）]]*テーブル1[[#This Row],[数量]],"")</f>
        <v>0</v>
      </c>
    </row>
    <row r="40" spans="1:10" x14ac:dyDescent="0.55000000000000004">
      <c r="A40" s="1">
        <v>7</v>
      </c>
      <c r="I40" s="15"/>
      <c r="J40" s="16">
        <f>IFERROR(テーブル1[[#This Row],[単価（税抜）]]*テーブル1[[#This Row],[数量]],"")</f>
        <v>0</v>
      </c>
    </row>
    <row r="41" spans="1:10" x14ac:dyDescent="0.55000000000000004">
      <c r="A41" s="1">
        <v>8</v>
      </c>
      <c r="I41" s="15"/>
      <c r="J41" s="16">
        <f>IFERROR(テーブル1[[#This Row],[単価（税抜）]]*テーブル1[[#This Row],[数量]],"")</f>
        <v>0</v>
      </c>
    </row>
    <row r="42" spans="1:10" x14ac:dyDescent="0.55000000000000004">
      <c r="A42" s="1">
        <v>9</v>
      </c>
      <c r="I42" s="15"/>
      <c r="J42" s="16">
        <f>IFERROR(テーブル1[[#This Row],[単価（税抜）]]*テーブル1[[#This Row],[数量]],"")</f>
        <v>0</v>
      </c>
    </row>
    <row r="43" spans="1:10" x14ac:dyDescent="0.55000000000000004">
      <c r="A43" s="1">
        <v>10</v>
      </c>
      <c r="I43" s="15"/>
      <c r="J43" s="16">
        <f>IFERROR(テーブル1[[#This Row],[単価（税抜）]]*テーブル1[[#This Row],[数量]],"")</f>
        <v>0</v>
      </c>
    </row>
    <row r="44" spans="1:10" x14ac:dyDescent="0.55000000000000004">
      <c r="A44" s="1">
        <v>11</v>
      </c>
      <c r="I44" s="15"/>
      <c r="J44" s="16">
        <f>IFERROR(テーブル1[[#This Row],[単価（税抜）]]*テーブル1[[#This Row],[数量]],"")</f>
        <v>0</v>
      </c>
    </row>
    <row r="45" spans="1:10" x14ac:dyDescent="0.55000000000000004">
      <c r="A45" s="1">
        <v>12</v>
      </c>
      <c r="I45" s="15"/>
      <c r="J45" s="16">
        <f>IFERROR(テーブル1[[#This Row],[単価（税抜）]]*テーブル1[[#This Row],[数量]],"")</f>
        <v>0</v>
      </c>
    </row>
    <row r="46" spans="1:10" x14ac:dyDescent="0.55000000000000004">
      <c r="A46" s="1">
        <v>13</v>
      </c>
      <c r="I46" s="15"/>
      <c r="J46" s="16">
        <f>IFERROR(テーブル1[[#This Row],[単価（税抜）]]*テーブル1[[#This Row],[数量]],"")</f>
        <v>0</v>
      </c>
    </row>
    <row r="47" spans="1:10" x14ac:dyDescent="0.55000000000000004">
      <c r="A47" s="1">
        <v>14</v>
      </c>
      <c r="I47" s="15"/>
      <c r="J47" s="16">
        <f>IFERROR(テーブル1[[#This Row],[単価（税抜）]]*テーブル1[[#This Row],[数量]],"")</f>
        <v>0</v>
      </c>
    </row>
    <row r="48" spans="1:10" x14ac:dyDescent="0.55000000000000004">
      <c r="A48" s="1">
        <v>15</v>
      </c>
      <c r="I48" s="15"/>
      <c r="J48" s="16">
        <f>IFERROR(テーブル1[[#This Row],[単価（税抜）]]*テーブル1[[#This Row],[数量]],"")</f>
        <v>0</v>
      </c>
    </row>
    <row r="49" spans="1:10" x14ac:dyDescent="0.55000000000000004">
      <c r="A49" s="1">
        <v>16</v>
      </c>
      <c r="I49" s="15"/>
      <c r="J49" s="16">
        <f>IFERROR(テーブル1[[#This Row],[単価（税抜）]]*テーブル1[[#This Row],[数量]],"")</f>
        <v>0</v>
      </c>
    </row>
    <row r="50" spans="1:10" x14ac:dyDescent="0.55000000000000004">
      <c r="A50" s="1">
        <v>17</v>
      </c>
      <c r="I50" s="15"/>
      <c r="J50" s="16">
        <f>IFERROR(テーブル1[[#This Row],[単価（税抜）]]*テーブル1[[#This Row],[数量]],"")</f>
        <v>0</v>
      </c>
    </row>
    <row r="51" spans="1:10" x14ac:dyDescent="0.55000000000000004">
      <c r="A51" s="1">
        <v>18</v>
      </c>
      <c r="I51" s="15"/>
      <c r="J51" s="16">
        <f>IFERROR(テーブル1[[#This Row],[単価（税抜）]]*テーブル1[[#This Row],[数量]],"")</f>
        <v>0</v>
      </c>
    </row>
    <row r="52" spans="1:10" x14ac:dyDescent="0.55000000000000004">
      <c r="A52" s="1">
        <v>19</v>
      </c>
      <c r="I52" s="15"/>
      <c r="J52" s="16">
        <f>IFERROR(テーブル1[[#This Row],[単価（税抜）]]*テーブル1[[#This Row],[数量]],"")</f>
        <v>0</v>
      </c>
    </row>
    <row r="53" spans="1:10" x14ac:dyDescent="0.55000000000000004">
      <c r="A53" s="1">
        <v>20</v>
      </c>
      <c r="I53" s="15"/>
      <c r="J53" s="16">
        <f>IFERROR(テーブル1[[#This Row],[単価（税抜）]]*テーブル1[[#This Row],[数量]],"")</f>
        <v>0</v>
      </c>
    </row>
    <row r="54" spans="1:10" x14ac:dyDescent="0.55000000000000004">
      <c r="A54" s="1">
        <v>21</v>
      </c>
      <c r="I54" s="15"/>
      <c r="J54" s="16">
        <f>IFERROR(テーブル1[[#This Row],[単価（税抜）]]*テーブル1[[#This Row],[数量]],"")</f>
        <v>0</v>
      </c>
    </row>
    <row r="55" spans="1:10" x14ac:dyDescent="0.55000000000000004">
      <c r="A55" s="1">
        <v>22</v>
      </c>
      <c r="I55" s="15"/>
      <c r="J55" s="16">
        <f>IFERROR(テーブル1[[#This Row],[単価（税抜）]]*テーブル1[[#This Row],[数量]],"")</f>
        <v>0</v>
      </c>
    </row>
    <row r="56" spans="1:10" x14ac:dyDescent="0.55000000000000004">
      <c r="A56" s="1">
        <v>23</v>
      </c>
      <c r="I56" s="15"/>
      <c r="J56" s="16">
        <f>IFERROR(テーブル1[[#This Row],[単価（税抜）]]*テーブル1[[#This Row],[数量]],"")</f>
        <v>0</v>
      </c>
    </row>
    <row r="57" spans="1:10" x14ac:dyDescent="0.55000000000000004">
      <c r="A57" s="1">
        <v>24</v>
      </c>
      <c r="I57" s="15"/>
      <c r="J57" s="16">
        <f>IFERROR(テーブル1[[#This Row],[単価（税抜）]]*テーブル1[[#This Row],[数量]],"")</f>
        <v>0</v>
      </c>
    </row>
    <row r="58" spans="1:10" x14ac:dyDescent="0.55000000000000004">
      <c r="A58" s="1">
        <v>25</v>
      </c>
      <c r="I58" s="15"/>
      <c r="J58" s="16">
        <f>IFERROR(テーブル1[[#This Row],[単価（税抜）]]*テーブル1[[#This Row],[数量]],"")</f>
        <v>0</v>
      </c>
    </row>
    <row r="59" spans="1:10" x14ac:dyDescent="0.55000000000000004">
      <c r="A59" s="1">
        <v>26</v>
      </c>
      <c r="I59" s="15"/>
      <c r="J59" s="16">
        <f>IFERROR(テーブル1[[#This Row],[単価（税抜）]]*テーブル1[[#This Row],[数量]],"")</f>
        <v>0</v>
      </c>
    </row>
    <row r="60" spans="1:10" x14ac:dyDescent="0.55000000000000004">
      <c r="A60" s="1">
        <v>27</v>
      </c>
      <c r="I60" s="15"/>
      <c r="J60" s="16">
        <f>IFERROR(テーブル1[[#This Row],[単価（税抜）]]*テーブル1[[#This Row],[数量]],"")</f>
        <v>0</v>
      </c>
    </row>
    <row r="61" spans="1:10" x14ac:dyDescent="0.55000000000000004">
      <c r="A61" s="1">
        <v>28</v>
      </c>
      <c r="I61" s="15"/>
      <c r="J61" s="16">
        <f>IFERROR(テーブル1[[#This Row],[単価（税抜）]]*テーブル1[[#This Row],[数量]],"")</f>
        <v>0</v>
      </c>
    </row>
    <row r="62" spans="1:10" x14ac:dyDescent="0.55000000000000004">
      <c r="A62" s="1">
        <v>29</v>
      </c>
      <c r="I62" s="15"/>
      <c r="J62" s="16">
        <f>IFERROR(テーブル1[[#This Row],[単価（税抜）]]*テーブル1[[#This Row],[数量]],"")</f>
        <v>0</v>
      </c>
    </row>
    <row r="63" spans="1:10" x14ac:dyDescent="0.55000000000000004">
      <c r="A63" s="1">
        <v>30</v>
      </c>
      <c r="I63" s="15"/>
      <c r="J63" s="16">
        <f>IFERROR(テーブル1[[#This Row],[単価（税抜）]]*テーブル1[[#This Row],[数量]],"")</f>
        <v>0</v>
      </c>
    </row>
    <row r="64" spans="1:10" x14ac:dyDescent="0.55000000000000004">
      <c r="A64" s="1">
        <v>31</v>
      </c>
      <c r="I64" s="15"/>
      <c r="J64" s="16">
        <f>IFERROR(テーブル1[[#This Row],[単価（税抜）]]*テーブル1[[#This Row],[数量]],"")</f>
        <v>0</v>
      </c>
    </row>
    <row r="65" spans="1:10" x14ac:dyDescent="0.55000000000000004">
      <c r="A65" s="1">
        <v>32</v>
      </c>
      <c r="I65" s="15"/>
      <c r="J65" s="16">
        <f>IFERROR(テーブル1[[#This Row],[単価（税抜）]]*テーブル1[[#This Row],[数量]],"")</f>
        <v>0</v>
      </c>
    </row>
    <row r="66" spans="1:10" x14ac:dyDescent="0.55000000000000004">
      <c r="A66" s="1">
        <v>33</v>
      </c>
      <c r="I66" s="15"/>
      <c r="J66" s="16">
        <f>IFERROR(テーブル1[[#This Row],[単価（税抜）]]*テーブル1[[#This Row],[数量]],"")</f>
        <v>0</v>
      </c>
    </row>
    <row r="67" spans="1:10" x14ac:dyDescent="0.55000000000000004">
      <c r="A67" s="1">
        <v>34</v>
      </c>
      <c r="I67" s="15"/>
      <c r="J67" s="16">
        <f>IFERROR(テーブル1[[#This Row],[単価（税抜）]]*テーブル1[[#This Row],[数量]],"")</f>
        <v>0</v>
      </c>
    </row>
    <row r="68" spans="1:10" x14ac:dyDescent="0.55000000000000004">
      <c r="A68" s="1">
        <v>35</v>
      </c>
      <c r="I68" s="15"/>
      <c r="J68" s="16">
        <f>IFERROR(テーブル1[[#This Row],[単価（税抜）]]*テーブル1[[#This Row],[数量]],"")</f>
        <v>0</v>
      </c>
    </row>
    <row r="69" spans="1:10" x14ac:dyDescent="0.55000000000000004">
      <c r="A69" s="1">
        <v>36</v>
      </c>
      <c r="I69" s="15"/>
      <c r="J69" s="16">
        <f>IFERROR(テーブル1[[#This Row],[単価（税抜）]]*テーブル1[[#This Row],[数量]],"")</f>
        <v>0</v>
      </c>
    </row>
    <row r="70" spans="1:10" x14ac:dyDescent="0.55000000000000004">
      <c r="A70" s="1">
        <v>37</v>
      </c>
      <c r="I70" s="15"/>
      <c r="J70" s="16">
        <f>IFERROR(テーブル1[[#This Row],[単価（税抜）]]*テーブル1[[#This Row],[数量]],"")</f>
        <v>0</v>
      </c>
    </row>
    <row r="71" spans="1:10" x14ac:dyDescent="0.55000000000000004">
      <c r="A71" s="1">
        <v>38</v>
      </c>
      <c r="I71" s="15"/>
      <c r="J71" s="16">
        <f>IFERROR(テーブル1[[#This Row],[単価（税抜）]]*テーブル1[[#This Row],[数量]],"")</f>
        <v>0</v>
      </c>
    </row>
    <row r="72" spans="1:10" x14ac:dyDescent="0.55000000000000004">
      <c r="A72" s="1">
        <v>39</v>
      </c>
      <c r="I72" s="15"/>
      <c r="J72" s="16">
        <f>IFERROR(テーブル1[[#This Row],[単価（税抜）]]*テーブル1[[#This Row],[数量]],"")</f>
        <v>0</v>
      </c>
    </row>
    <row r="73" spans="1:10" x14ac:dyDescent="0.55000000000000004">
      <c r="A73" s="1">
        <v>40</v>
      </c>
      <c r="I73" s="15"/>
      <c r="J73" s="16">
        <f>IFERROR(テーブル1[[#This Row],[単価（税抜）]]*テーブル1[[#This Row],[数量]],"")</f>
        <v>0</v>
      </c>
    </row>
    <row r="74" spans="1:10" x14ac:dyDescent="0.55000000000000004">
      <c r="A74" s="1">
        <v>41</v>
      </c>
      <c r="I74" s="15"/>
      <c r="J74" s="16">
        <f>IFERROR(テーブル1[[#This Row],[単価（税抜）]]*テーブル1[[#This Row],[数量]],"")</f>
        <v>0</v>
      </c>
    </row>
    <row r="75" spans="1:10" x14ac:dyDescent="0.55000000000000004">
      <c r="A75" s="1">
        <v>42</v>
      </c>
      <c r="I75" s="15"/>
      <c r="J75" s="16">
        <f>IFERROR(テーブル1[[#This Row],[単価（税抜）]]*テーブル1[[#This Row],[数量]],"")</f>
        <v>0</v>
      </c>
    </row>
    <row r="76" spans="1:10" x14ac:dyDescent="0.55000000000000004">
      <c r="A76" s="1">
        <v>43</v>
      </c>
      <c r="I76" s="15"/>
      <c r="J76" s="16">
        <f>IFERROR(テーブル1[[#This Row],[単価（税抜）]]*テーブル1[[#This Row],[数量]],"")</f>
        <v>0</v>
      </c>
    </row>
    <row r="77" spans="1:10" x14ac:dyDescent="0.55000000000000004">
      <c r="A77" s="1">
        <v>44</v>
      </c>
      <c r="I77" s="15"/>
      <c r="J77" s="16">
        <f>IFERROR(テーブル1[[#This Row],[単価（税抜）]]*テーブル1[[#This Row],[数量]],"")</f>
        <v>0</v>
      </c>
    </row>
    <row r="78" spans="1:10" x14ac:dyDescent="0.55000000000000004">
      <c r="A78" s="1">
        <v>45</v>
      </c>
      <c r="I78" s="15"/>
      <c r="J78" s="16">
        <f>IFERROR(テーブル1[[#This Row],[単価（税抜）]]*テーブル1[[#This Row],[数量]],"")</f>
        <v>0</v>
      </c>
    </row>
    <row r="79" spans="1:10" x14ac:dyDescent="0.55000000000000004">
      <c r="A79" s="1">
        <v>46</v>
      </c>
      <c r="I79" s="15"/>
      <c r="J79" s="16">
        <f>IFERROR(テーブル1[[#This Row],[単価（税抜）]]*テーブル1[[#This Row],[数量]],"")</f>
        <v>0</v>
      </c>
    </row>
    <row r="80" spans="1:10" x14ac:dyDescent="0.55000000000000004">
      <c r="A80" s="1">
        <v>47</v>
      </c>
      <c r="I80" s="15"/>
      <c r="J80" s="16">
        <f>IFERROR(テーブル1[[#This Row],[単価（税抜）]]*テーブル1[[#This Row],[数量]],"")</f>
        <v>0</v>
      </c>
    </row>
    <row r="81" spans="1:10" x14ac:dyDescent="0.55000000000000004">
      <c r="A81" s="1">
        <v>48</v>
      </c>
      <c r="I81" s="15"/>
      <c r="J81" s="16">
        <f>IFERROR(テーブル1[[#This Row],[単価（税抜）]]*テーブル1[[#This Row],[数量]],"")</f>
        <v>0</v>
      </c>
    </row>
    <row r="82" spans="1:10" x14ac:dyDescent="0.55000000000000004">
      <c r="A82" s="1">
        <v>49</v>
      </c>
      <c r="I82" s="15"/>
      <c r="J82" s="16">
        <f>IFERROR(テーブル1[[#This Row],[単価（税抜）]]*テーブル1[[#This Row],[数量]],"")</f>
        <v>0</v>
      </c>
    </row>
    <row r="83" spans="1:10" x14ac:dyDescent="0.55000000000000004">
      <c r="A83" s="1">
        <v>50</v>
      </c>
      <c r="I83" s="15"/>
      <c r="J83" s="16">
        <f>IFERROR(テーブル1[[#This Row],[単価（税抜）]]*テーブル1[[#This Row],[数量]],"")</f>
        <v>0</v>
      </c>
    </row>
    <row r="84" spans="1:10" x14ac:dyDescent="0.55000000000000004">
      <c r="A84" s="1">
        <v>51</v>
      </c>
      <c r="I84" s="15"/>
      <c r="J84" s="16">
        <f>IFERROR(テーブル1[[#This Row],[単価（税抜）]]*テーブル1[[#This Row],[数量]],"")</f>
        <v>0</v>
      </c>
    </row>
    <row r="85" spans="1:10" x14ac:dyDescent="0.55000000000000004">
      <c r="A85" s="1">
        <v>52</v>
      </c>
      <c r="I85" s="15"/>
      <c r="J85" s="16">
        <f>IFERROR(テーブル1[[#This Row],[単価（税抜）]]*テーブル1[[#This Row],[数量]],"")</f>
        <v>0</v>
      </c>
    </row>
    <row r="86" spans="1:10" x14ac:dyDescent="0.55000000000000004">
      <c r="A86" s="1">
        <v>53</v>
      </c>
      <c r="I86" s="15"/>
      <c r="J86" s="16">
        <f>IFERROR(テーブル1[[#This Row],[単価（税抜）]]*テーブル1[[#This Row],[数量]],"")</f>
        <v>0</v>
      </c>
    </row>
    <row r="87" spans="1:10" x14ac:dyDescent="0.55000000000000004">
      <c r="A87" s="1">
        <v>54</v>
      </c>
      <c r="I87" s="15"/>
      <c r="J87" s="16">
        <f>IFERROR(テーブル1[[#This Row],[単価（税抜）]]*テーブル1[[#This Row],[数量]],"")</f>
        <v>0</v>
      </c>
    </row>
    <row r="88" spans="1:10" x14ac:dyDescent="0.55000000000000004">
      <c r="A88" s="1">
        <v>55</v>
      </c>
      <c r="I88" s="15"/>
      <c r="J88" s="16">
        <f>IFERROR(テーブル1[[#This Row],[単価（税抜）]]*テーブル1[[#This Row],[数量]],"")</f>
        <v>0</v>
      </c>
    </row>
    <row r="89" spans="1:10" x14ac:dyDescent="0.55000000000000004">
      <c r="A89" s="1">
        <v>56</v>
      </c>
      <c r="I89" s="15"/>
      <c r="J89" s="16">
        <f>IFERROR(テーブル1[[#This Row],[単価（税抜）]]*テーブル1[[#This Row],[数量]],"")</f>
        <v>0</v>
      </c>
    </row>
    <row r="90" spans="1:10" x14ac:dyDescent="0.55000000000000004">
      <c r="A90" s="1">
        <v>57</v>
      </c>
      <c r="I90" s="15"/>
      <c r="J90" s="16">
        <f>IFERROR(テーブル1[[#This Row],[単価（税抜）]]*テーブル1[[#This Row],[数量]],"")</f>
        <v>0</v>
      </c>
    </row>
    <row r="91" spans="1:10" x14ac:dyDescent="0.55000000000000004">
      <c r="A91" s="1">
        <v>58</v>
      </c>
      <c r="I91" s="15"/>
      <c r="J91" s="16">
        <f>IFERROR(テーブル1[[#This Row],[単価（税抜）]]*テーブル1[[#This Row],[数量]],"")</f>
        <v>0</v>
      </c>
    </row>
    <row r="92" spans="1:10" x14ac:dyDescent="0.55000000000000004">
      <c r="A92" s="1">
        <v>59</v>
      </c>
      <c r="I92" s="15"/>
      <c r="J92" s="16">
        <f>IFERROR(テーブル1[[#This Row],[単価（税抜）]]*テーブル1[[#This Row],[数量]],"")</f>
        <v>0</v>
      </c>
    </row>
    <row r="93" spans="1:10" x14ac:dyDescent="0.55000000000000004">
      <c r="A93" s="1">
        <v>60</v>
      </c>
      <c r="I93" s="15"/>
      <c r="J93" s="16">
        <f>IFERROR(テーブル1[[#This Row],[単価（税抜）]]*テーブル1[[#This Row],[数量]],"")</f>
        <v>0</v>
      </c>
    </row>
    <row r="94" spans="1:10" x14ac:dyDescent="0.55000000000000004">
      <c r="A94" s="1">
        <v>61</v>
      </c>
      <c r="I94" s="15"/>
      <c r="J94" s="16">
        <f>IFERROR(テーブル1[[#This Row],[単価（税抜）]]*テーブル1[[#This Row],[数量]],"")</f>
        <v>0</v>
      </c>
    </row>
    <row r="95" spans="1:10" x14ac:dyDescent="0.55000000000000004">
      <c r="A95" s="1">
        <v>62</v>
      </c>
      <c r="I95" s="15"/>
      <c r="J95" s="16">
        <f>IFERROR(テーブル1[[#This Row],[単価（税抜）]]*テーブル1[[#This Row],[数量]],"")</f>
        <v>0</v>
      </c>
    </row>
    <row r="96" spans="1:10" x14ac:dyDescent="0.55000000000000004">
      <c r="A96" s="1">
        <v>63</v>
      </c>
      <c r="I96" s="15"/>
      <c r="J96" s="16">
        <f>IFERROR(テーブル1[[#This Row],[単価（税抜）]]*テーブル1[[#This Row],[数量]],"")</f>
        <v>0</v>
      </c>
    </row>
    <row r="97" spans="1:10" x14ac:dyDescent="0.55000000000000004">
      <c r="A97" s="1">
        <v>64</v>
      </c>
      <c r="I97" s="15"/>
      <c r="J97" s="16">
        <f>IFERROR(テーブル1[[#This Row],[単価（税抜）]]*テーブル1[[#This Row],[数量]],"")</f>
        <v>0</v>
      </c>
    </row>
    <row r="98" spans="1:10" x14ac:dyDescent="0.55000000000000004">
      <c r="A98" s="1">
        <v>65</v>
      </c>
      <c r="I98" s="15"/>
      <c r="J98" s="16">
        <f>IFERROR(テーブル1[[#This Row],[単価（税抜）]]*テーブル1[[#This Row],[数量]],"")</f>
        <v>0</v>
      </c>
    </row>
    <row r="99" spans="1:10" x14ac:dyDescent="0.55000000000000004">
      <c r="A99" s="1">
        <v>66</v>
      </c>
      <c r="I99" s="15"/>
      <c r="J99" s="16">
        <f>IFERROR(テーブル1[[#This Row],[単価（税抜）]]*テーブル1[[#This Row],[数量]],"")</f>
        <v>0</v>
      </c>
    </row>
    <row r="100" spans="1:10" x14ac:dyDescent="0.55000000000000004">
      <c r="A100" s="1">
        <v>67</v>
      </c>
      <c r="I100" s="15"/>
      <c r="J100" s="16">
        <f>IFERROR(テーブル1[[#This Row],[単価（税抜）]]*テーブル1[[#This Row],[数量]],"")</f>
        <v>0</v>
      </c>
    </row>
    <row r="101" spans="1:10" x14ac:dyDescent="0.55000000000000004">
      <c r="A101" s="1">
        <v>68</v>
      </c>
      <c r="I101" s="15"/>
      <c r="J101" s="16">
        <f>IFERROR(テーブル1[[#This Row],[単価（税抜）]]*テーブル1[[#This Row],[数量]],"")</f>
        <v>0</v>
      </c>
    </row>
    <row r="102" spans="1:10" x14ac:dyDescent="0.55000000000000004">
      <c r="A102" s="1">
        <v>69</v>
      </c>
      <c r="I102" s="15"/>
      <c r="J102" s="16">
        <f>IFERROR(テーブル1[[#This Row],[単価（税抜）]]*テーブル1[[#This Row],[数量]],"")</f>
        <v>0</v>
      </c>
    </row>
    <row r="103" spans="1:10" x14ac:dyDescent="0.55000000000000004">
      <c r="A103" s="1">
        <v>70</v>
      </c>
      <c r="I103" s="15"/>
      <c r="J103" s="16">
        <f>IFERROR(テーブル1[[#This Row],[単価（税抜）]]*テーブル1[[#This Row],[数量]],"")</f>
        <v>0</v>
      </c>
    </row>
    <row r="104" spans="1:10" x14ac:dyDescent="0.55000000000000004">
      <c r="A104" s="1">
        <v>71</v>
      </c>
      <c r="I104" s="15"/>
      <c r="J104" s="16">
        <f>IFERROR(テーブル1[[#This Row],[単価（税抜）]]*テーブル1[[#This Row],[数量]],"")</f>
        <v>0</v>
      </c>
    </row>
    <row r="105" spans="1:10" x14ac:dyDescent="0.55000000000000004">
      <c r="A105" s="1">
        <v>72</v>
      </c>
      <c r="I105" s="15"/>
      <c r="J105" s="16">
        <f>IFERROR(テーブル1[[#This Row],[単価（税抜）]]*テーブル1[[#This Row],[数量]],"")</f>
        <v>0</v>
      </c>
    </row>
    <row r="106" spans="1:10" x14ac:dyDescent="0.55000000000000004">
      <c r="A106" s="1">
        <v>73</v>
      </c>
      <c r="I106" s="15"/>
      <c r="J106" s="16">
        <f>IFERROR(テーブル1[[#This Row],[単価（税抜）]]*テーブル1[[#This Row],[数量]],"")</f>
        <v>0</v>
      </c>
    </row>
    <row r="107" spans="1:10" x14ac:dyDescent="0.55000000000000004">
      <c r="A107" s="1">
        <v>74</v>
      </c>
      <c r="I107" s="15"/>
      <c r="J107" s="16">
        <f>IFERROR(テーブル1[[#This Row],[単価（税抜）]]*テーブル1[[#This Row],[数量]],"")</f>
        <v>0</v>
      </c>
    </row>
    <row r="108" spans="1:10" x14ac:dyDescent="0.55000000000000004">
      <c r="A108" s="1">
        <v>75</v>
      </c>
      <c r="I108" s="15"/>
      <c r="J108" s="16">
        <f>IFERROR(テーブル1[[#This Row],[単価（税抜）]]*テーブル1[[#This Row],[数量]],"")</f>
        <v>0</v>
      </c>
    </row>
    <row r="109" spans="1:10" x14ac:dyDescent="0.55000000000000004">
      <c r="A109" s="1">
        <v>76</v>
      </c>
      <c r="I109" s="15"/>
      <c r="J109" s="16">
        <f>IFERROR(テーブル1[[#This Row],[単価（税抜）]]*テーブル1[[#This Row],[数量]],"")</f>
        <v>0</v>
      </c>
    </row>
    <row r="110" spans="1:10" x14ac:dyDescent="0.55000000000000004">
      <c r="A110" s="1">
        <v>77</v>
      </c>
      <c r="I110" s="15"/>
      <c r="J110" s="16">
        <f>IFERROR(テーブル1[[#This Row],[単価（税抜）]]*テーブル1[[#This Row],[数量]],"")</f>
        <v>0</v>
      </c>
    </row>
    <row r="111" spans="1:10" x14ac:dyDescent="0.55000000000000004">
      <c r="A111" s="1">
        <v>78</v>
      </c>
      <c r="I111" s="15"/>
      <c r="J111" s="16">
        <f>IFERROR(テーブル1[[#This Row],[単価（税抜）]]*テーブル1[[#This Row],[数量]],"")</f>
        <v>0</v>
      </c>
    </row>
    <row r="112" spans="1:10" x14ac:dyDescent="0.55000000000000004">
      <c r="A112" s="1">
        <v>79</v>
      </c>
      <c r="I112" s="15"/>
      <c r="J112" s="16">
        <f>IFERROR(テーブル1[[#This Row],[単価（税抜）]]*テーブル1[[#This Row],[数量]],"")</f>
        <v>0</v>
      </c>
    </row>
    <row r="113" spans="1:10" x14ac:dyDescent="0.55000000000000004">
      <c r="A113" s="1">
        <v>80</v>
      </c>
      <c r="I113" s="15"/>
      <c r="J113" s="16">
        <f>IFERROR(テーブル1[[#This Row],[単価（税抜）]]*テーブル1[[#This Row],[数量]],"")</f>
        <v>0</v>
      </c>
    </row>
    <row r="114" spans="1:10" x14ac:dyDescent="0.55000000000000004">
      <c r="A114" s="1">
        <v>81</v>
      </c>
      <c r="I114" s="15"/>
      <c r="J114" s="16">
        <f>IFERROR(テーブル1[[#This Row],[単価（税抜）]]*テーブル1[[#This Row],[数量]],"")</f>
        <v>0</v>
      </c>
    </row>
    <row r="115" spans="1:10" x14ac:dyDescent="0.55000000000000004">
      <c r="A115" s="1">
        <v>82</v>
      </c>
      <c r="I115" s="15"/>
      <c r="J115" s="16">
        <f>IFERROR(テーブル1[[#This Row],[単価（税抜）]]*テーブル1[[#This Row],[数量]],"")</f>
        <v>0</v>
      </c>
    </row>
    <row r="116" spans="1:10" x14ac:dyDescent="0.55000000000000004">
      <c r="A116" s="1">
        <v>83</v>
      </c>
      <c r="I116" s="15"/>
      <c r="J116" s="16">
        <f>IFERROR(テーブル1[[#This Row],[単価（税抜）]]*テーブル1[[#This Row],[数量]],"")</f>
        <v>0</v>
      </c>
    </row>
    <row r="117" spans="1:10" x14ac:dyDescent="0.55000000000000004">
      <c r="A117" s="1">
        <v>84</v>
      </c>
      <c r="I117" s="15"/>
      <c r="J117" s="16">
        <f>IFERROR(テーブル1[[#This Row],[単価（税抜）]]*テーブル1[[#This Row],[数量]],"")</f>
        <v>0</v>
      </c>
    </row>
    <row r="118" spans="1:10" x14ac:dyDescent="0.55000000000000004">
      <c r="A118" s="1">
        <v>85</v>
      </c>
      <c r="I118" s="15"/>
      <c r="J118" s="16">
        <f>IFERROR(テーブル1[[#This Row],[単価（税抜）]]*テーブル1[[#This Row],[数量]],"")</f>
        <v>0</v>
      </c>
    </row>
    <row r="119" spans="1:10" x14ac:dyDescent="0.55000000000000004">
      <c r="A119" s="1">
        <v>86</v>
      </c>
      <c r="I119" s="15"/>
      <c r="J119" s="16">
        <f>IFERROR(テーブル1[[#This Row],[単価（税抜）]]*テーブル1[[#This Row],[数量]],"")</f>
        <v>0</v>
      </c>
    </row>
    <row r="120" spans="1:10" x14ac:dyDescent="0.55000000000000004">
      <c r="A120" s="1">
        <v>87</v>
      </c>
      <c r="I120" s="15"/>
      <c r="J120" s="16">
        <f>IFERROR(テーブル1[[#This Row],[単価（税抜）]]*テーブル1[[#This Row],[数量]],"")</f>
        <v>0</v>
      </c>
    </row>
    <row r="121" spans="1:10" x14ac:dyDescent="0.55000000000000004">
      <c r="A121" s="1">
        <v>88</v>
      </c>
      <c r="I121" s="15"/>
      <c r="J121" s="16">
        <f>IFERROR(テーブル1[[#This Row],[単価（税抜）]]*テーブル1[[#This Row],[数量]],"")</f>
        <v>0</v>
      </c>
    </row>
    <row r="122" spans="1:10" x14ac:dyDescent="0.55000000000000004">
      <c r="A122" s="1">
        <v>89</v>
      </c>
      <c r="I122" s="15"/>
      <c r="J122" s="16">
        <f>IFERROR(テーブル1[[#This Row],[単価（税抜）]]*テーブル1[[#This Row],[数量]],"")</f>
        <v>0</v>
      </c>
    </row>
    <row r="123" spans="1:10" x14ac:dyDescent="0.55000000000000004">
      <c r="A123" s="1">
        <v>90</v>
      </c>
      <c r="I123" s="15"/>
      <c r="J123" s="16">
        <f>IFERROR(テーブル1[[#This Row],[単価（税抜）]]*テーブル1[[#This Row],[数量]],"")</f>
        <v>0</v>
      </c>
    </row>
    <row r="124" spans="1:10" x14ac:dyDescent="0.55000000000000004">
      <c r="A124" s="1">
        <v>91</v>
      </c>
      <c r="I124" s="15"/>
      <c r="J124" s="16">
        <f>IFERROR(テーブル1[[#This Row],[単価（税抜）]]*テーブル1[[#This Row],[数量]],"")</f>
        <v>0</v>
      </c>
    </row>
    <row r="125" spans="1:10" x14ac:dyDescent="0.55000000000000004">
      <c r="A125" s="1">
        <v>92</v>
      </c>
      <c r="I125" s="15"/>
      <c r="J125" s="16">
        <f>IFERROR(テーブル1[[#This Row],[単価（税抜）]]*テーブル1[[#This Row],[数量]],"")</f>
        <v>0</v>
      </c>
    </row>
    <row r="126" spans="1:10" x14ac:dyDescent="0.55000000000000004">
      <c r="A126" s="1">
        <v>93</v>
      </c>
      <c r="I126" s="15"/>
      <c r="J126" s="16">
        <f>IFERROR(テーブル1[[#This Row],[単価（税抜）]]*テーブル1[[#This Row],[数量]],"")</f>
        <v>0</v>
      </c>
    </row>
    <row r="127" spans="1:10" x14ac:dyDescent="0.55000000000000004">
      <c r="A127" s="1">
        <v>94</v>
      </c>
      <c r="I127" s="15"/>
      <c r="J127" s="16">
        <f>IFERROR(テーブル1[[#This Row],[単価（税抜）]]*テーブル1[[#This Row],[数量]],"")</f>
        <v>0</v>
      </c>
    </row>
    <row r="128" spans="1:10" x14ac:dyDescent="0.55000000000000004">
      <c r="A128" s="1">
        <v>95</v>
      </c>
      <c r="I128" s="15"/>
      <c r="J128" s="16">
        <f>IFERROR(テーブル1[[#This Row],[単価（税抜）]]*テーブル1[[#This Row],[数量]],"")</f>
        <v>0</v>
      </c>
    </row>
    <row r="129" spans="1:10" x14ac:dyDescent="0.55000000000000004">
      <c r="A129" s="1">
        <v>96</v>
      </c>
      <c r="I129" s="15"/>
      <c r="J129" s="16">
        <f>IFERROR(テーブル1[[#This Row],[単価（税抜）]]*テーブル1[[#This Row],[数量]],"")</f>
        <v>0</v>
      </c>
    </row>
    <row r="130" spans="1:10" x14ac:dyDescent="0.55000000000000004">
      <c r="A130" s="1">
        <v>97</v>
      </c>
      <c r="I130" s="15"/>
      <c r="J130" s="16">
        <f>IFERROR(テーブル1[[#This Row],[単価（税抜）]]*テーブル1[[#This Row],[数量]],"")</f>
        <v>0</v>
      </c>
    </row>
    <row r="131" spans="1:10" x14ac:dyDescent="0.55000000000000004">
      <c r="A131" s="1">
        <v>98</v>
      </c>
      <c r="I131" s="15"/>
      <c r="J131" s="16">
        <f>IFERROR(テーブル1[[#This Row],[単価（税抜）]]*テーブル1[[#This Row],[数量]],"")</f>
        <v>0</v>
      </c>
    </row>
    <row r="132" spans="1:10" x14ac:dyDescent="0.55000000000000004">
      <c r="A132" s="1">
        <v>99</v>
      </c>
      <c r="I132" s="15"/>
      <c r="J132" s="16">
        <f>IFERROR(テーブル1[[#This Row],[単価（税抜）]]*テーブル1[[#This Row],[数量]],"")</f>
        <v>0</v>
      </c>
    </row>
    <row r="133" spans="1:10" ht="18.5" thickBot="1" x14ac:dyDescent="0.6">
      <c r="A133" s="1">
        <v>100</v>
      </c>
      <c r="I133" s="17"/>
      <c r="J133" s="18">
        <f>IFERROR(テーブル1[[#This Row],[単価（税抜）]]*テーブル1[[#This Row],[数量]],"")</f>
        <v>0</v>
      </c>
    </row>
    <row r="134" spans="1:10" ht="18.5" thickTop="1" x14ac:dyDescent="0.55000000000000004"/>
  </sheetData>
  <mergeCells count="20">
    <mergeCell ref="B18:E18"/>
    <mergeCell ref="B19:E19"/>
    <mergeCell ref="B20:E20"/>
    <mergeCell ref="B21:E21"/>
    <mergeCell ref="B22:E22"/>
    <mergeCell ref="C11:E11"/>
    <mergeCell ref="A13:B13"/>
    <mergeCell ref="C12:E12"/>
    <mergeCell ref="C13:E13"/>
    <mergeCell ref="A7:B7"/>
    <mergeCell ref="A8:B8"/>
    <mergeCell ref="A9:B9"/>
    <mergeCell ref="A10:B10"/>
    <mergeCell ref="A11:B11"/>
    <mergeCell ref="A12:B12"/>
    <mergeCell ref="A3:D3"/>
    <mergeCell ref="C7:E7"/>
    <mergeCell ref="C8:E8"/>
    <mergeCell ref="C9:E9"/>
    <mergeCell ref="C10:E10"/>
  </mergeCells>
  <phoneticPr fontId="1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査定依頼リスト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 Sano</cp:lastModifiedBy>
  <dcterms:created xsi:type="dcterms:W3CDTF">2024-02-17T23:41:00Z</dcterms:created>
  <dcterms:modified xsi:type="dcterms:W3CDTF">2026-02-14T14:39:58Z</dcterms:modified>
</cp:coreProperties>
</file>